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055" windowHeight="6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4" i="1"/>
  <c r="G49"/>
  <c r="G38"/>
  <c r="G32"/>
  <c r="G18"/>
  <c r="G56" l="1"/>
  <c r="G5" s="1"/>
  <c r="G6" s="1"/>
</calcChain>
</file>

<file path=xl/sharedStrings.xml><?xml version="1.0" encoding="utf-8"?>
<sst xmlns="http://schemas.openxmlformats.org/spreadsheetml/2006/main" count="59" uniqueCount="59">
  <si>
    <t>Ставка</t>
  </si>
  <si>
    <t>Опис</t>
  </si>
  <si>
    <t>Кочо Рацин</t>
  </si>
  <si>
    <t>број на ученици</t>
  </si>
  <si>
    <t>ПРИХОДИ</t>
  </si>
  <si>
    <t>Блок дотации</t>
  </si>
  <si>
    <t>РАСХОДИ</t>
  </si>
  <si>
    <t>Комунални услуги</t>
  </si>
  <si>
    <t>Ситен инвентар</t>
  </si>
  <si>
    <t>Поправка и тековно одржување</t>
  </si>
  <si>
    <t>ВКУПНО</t>
  </si>
  <si>
    <t>Договорни услуги</t>
  </si>
  <si>
    <t>Други тековни расходи</t>
  </si>
  <si>
    <t>Струја</t>
  </si>
  <si>
    <t>Водовод и канализација</t>
  </si>
  <si>
    <t>Ѓубретарина</t>
  </si>
  <si>
    <t>Други комунални услуги</t>
  </si>
  <si>
    <t>Централно греење</t>
  </si>
  <si>
    <t>Телефон и телефакс</t>
  </si>
  <si>
    <t>Други трошоци за комуникација</t>
  </si>
  <si>
    <t>Пошта</t>
  </si>
  <si>
    <t>Транспорт на луѓе</t>
  </si>
  <si>
    <t>Канцелариси материјали</t>
  </si>
  <si>
    <t>Списанија, весници и др.</t>
  </si>
  <si>
    <t>Др.административни материјали</t>
  </si>
  <si>
    <t>материјали за АОП</t>
  </si>
  <si>
    <t>Униформа</t>
  </si>
  <si>
    <t>Наставни помагала</t>
  </si>
  <si>
    <t>Училишни материјали</t>
  </si>
  <si>
    <t>Средства за хигиена</t>
  </si>
  <si>
    <t>Материјали за разни поправки</t>
  </si>
  <si>
    <t>Ситен инвентар,алат</t>
  </si>
  <si>
    <t>Други материјали за специјална намена</t>
  </si>
  <si>
    <t>Други материјали</t>
  </si>
  <si>
    <t>Одржување на зграда</t>
  </si>
  <si>
    <t>Услуги за одржување на објект</t>
  </si>
  <si>
    <t>Дератизација</t>
  </si>
  <si>
    <t>Попр.и одржување соф.и хард.</t>
  </si>
  <si>
    <t>Попр. И одржување опрма</t>
  </si>
  <si>
    <t>Осигур.недв.и права</t>
  </si>
  <si>
    <t>Др.финансиски услуги</t>
  </si>
  <si>
    <t>Примарна здр.заштита</t>
  </si>
  <si>
    <t>Др.здравствени услуги</t>
  </si>
  <si>
    <t>Услуги за вонучилишни образо.активности</t>
  </si>
  <si>
    <t>Превозни услуги во образование</t>
  </si>
  <si>
    <t>Образовни услуги</t>
  </si>
  <si>
    <t>Услуги за копирање и печат</t>
  </si>
  <si>
    <t>Консултански услуги</t>
  </si>
  <si>
    <t>Други дог.услуги</t>
  </si>
  <si>
    <t>Расходи за репрезентација</t>
  </si>
  <si>
    <t>Семинари и конференции</t>
  </si>
  <si>
    <t>Огласи</t>
  </si>
  <si>
    <t>Други оперативни расходи</t>
  </si>
  <si>
    <t>ОУ Кочо Рацин сметка 903</t>
  </si>
  <si>
    <t xml:space="preserve">Предлог ФИНАНСОВ ПЛАН ЗА 2022 </t>
  </si>
  <si>
    <t>Директор</t>
  </si>
  <si>
    <t>Јовица Остојиќ</t>
  </si>
  <si>
    <t>Изготвил</t>
  </si>
  <si>
    <t>Р.С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</si>
</sst>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2" fillId="2" borderId="4" xfId="0" applyFont="1" applyFill="1" applyBorder="1"/>
    <xf numFmtId="0" fontId="0" fillId="2" borderId="4" xfId="0" applyFill="1" applyBorder="1"/>
    <xf numFmtId="0" fontId="0" fillId="2" borderId="9" xfId="0" applyFill="1" applyBorder="1"/>
    <xf numFmtId="0" fontId="2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11" xfId="0" applyFill="1" applyBorder="1"/>
    <xf numFmtId="0" fontId="0" fillId="3" borderId="8" xfId="0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0" fillId="2" borderId="7" xfId="0" applyFill="1" applyBorder="1"/>
    <xf numFmtId="0" fontId="0" fillId="2" borderId="10" xfId="0" applyFill="1" applyBorder="1"/>
    <xf numFmtId="0" fontId="2" fillId="2" borderId="7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0" xfId="0" applyFont="1" applyAlignment="1"/>
    <xf numFmtId="0" fontId="1" fillId="0" borderId="7" xfId="0" applyFont="1" applyBorder="1" applyAlignment="1"/>
    <xf numFmtId="0" fontId="4" fillId="0" borderId="7" xfId="0" applyFont="1" applyBorder="1" applyAlignment="1"/>
    <xf numFmtId="0" fontId="2" fillId="0" borderId="0" xfId="0" applyFont="1" applyAlignment="1"/>
    <xf numFmtId="0" fontId="2" fillId="0" borderId="7" xfId="0" applyFont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0" fillId="0" borderId="5" xfId="0" applyBorder="1"/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L39" sqref="L39"/>
    </sheetView>
  </sheetViews>
  <sheetFormatPr defaultRowHeight="15"/>
  <cols>
    <col min="1" max="1" width="10" customWidth="1"/>
    <col min="6" max="6" width="8.28515625" customWidth="1"/>
    <col min="7" max="7" width="5.5703125" customWidth="1"/>
    <col min="8" max="8" width="10.85546875" customWidth="1"/>
  </cols>
  <sheetData>
    <row r="1" spans="1:8" ht="15.75">
      <c r="C1" s="33" t="s">
        <v>54</v>
      </c>
      <c r="D1" s="33"/>
      <c r="E1" s="33"/>
      <c r="F1" s="33"/>
      <c r="G1" s="30"/>
    </row>
    <row r="2" spans="1:8" ht="15.75" customHeight="1">
      <c r="C2" s="34" t="s">
        <v>53</v>
      </c>
      <c r="D2" s="34"/>
      <c r="E2" s="32"/>
      <c r="F2" s="34"/>
      <c r="G2" s="31"/>
    </row>
    <row r="3" spans="1:8" ht="25.5" customHeight="1">
      <c r="A3" s="28" t="s">
        <v>0</v>
      </c>
      <c r="B3" s="38" t="s">
        <v>1</v>
      </c>
      <c r="C3" s="39"/>
      <c r="D3" s="39"/>
      <c r="E3" s="39"/>
      <c r="F3" s="40"/>
      <c r="G3" s="29" t="s">
        <v>2</v>
      </c>
      <c r="H3" s="29"/>
    </row>
    <row r="4" spans="1:8">
      <c r="A4" s="1"/>
      <c r="B4" s="41" t="s">
        <v>3</v>
      </c>
      <c r="C4" s="42"/>
      <c r="D4" s="42"/>
      <c r="E4" s="42"/>
      <c r="F4" s="43"/>
      <c r="G4" s="35"/>
      <c r="H4" s="37"/>
    </row>
    <row r="5" spans="1:8">
      <c r="A5" s="1">
        <v>741120</v>
      </c>
      <c r="B5" s="41" t="s">
        <v>5</v>
      </c>
      <c r="C5" s="42"/>
      <c r="D5" s="42"/>
      <c r="E5" s="42"/>
      <c r="F5" s="43"/>
      <c r="G5" s="44">
        <f>SUM(G56)</f>
        <v>2850000</v>
      </c>
      <c r="H5" s="45"/>
    </row>
    <row r="6" spans="1:8">
      <c r="A6" s="14"/>
      <c r="B6" s="15"/>
      <c r="C6" s="12"/>
      <c r="D6" s="16" t="s">
        <v>4</v>
      </c>
      <c r="E6" s="12"/>
      <c r="F6" s="13"/>
      <c r="G6" s="46">
        <f>SUM(G5)</f>
        <v>2850000</v>
      </c>
      <c r="H6" s="47"/>
    </row>
    <row r="7" spans="1:8">
      <c r="A7" s="1"/>
      <c r="B7" s="35"/>
      <c r="C7" s="36"/>
      <c r="D7" s="36"/>
      <c r="E7" s="36"/>
      <c r="F7" s="37"/>
      <c r="G7" s="35"/>
      <c r="H7" s="37"/>
    </row>
    <row r="8" spans="1:8">
      <c r="A8" s="14"/>
      <c r="B8" s="54" t="s">
        <v>6</v>
      </c>
      <c r="C8" s="55"/>
      <c r="D8" s="55"/>
      <c r="E8" s="55"/>
      <c r="F8" s="56"/>
      <c r="G8" s="17"/>
      <c r="H8" s="18"/>
    </row>
    <row r="9" spans="1:8">
      <c r="A9" s="1">
        <v>421110</v>
      </c>
      <c r="B9" s="48" t="s">
        <v>13</v>
      </c>
      <c r="C9" s="49"/>
      <c r="D9" s="49"/>
      <c r="E9" s="49"/>
      <c r="F9" s="50"/>
      <c r="G9" s="44">
        <v>750000</v>
      </c>
      <c r="H9" s="57"/>
    </row>
    <row r="10" spans="1:8">
      <c r="A10" s="1">
        <v>421120</v>
      </c>
      <c r="B10" s="48" t="s">
        <v>14</v>
      </c>
      <c r="C10" s="49"/>
      <c r="D10" s="49"/>
      <c r="E10" s="49"/>
      <c r="F10" s="50"/>
      <c r="G10" s="44">
        <v>250000</v>
      </c>
      <c r="H10" s="57"/>
    </row>
    <row r="11" spans="1:8">
      <c r="A11" s="1">
        <v>421130</v>
      </c>
      <c r="B11" s="48" t="s">
        <v>15</v>
      </c>
      <c r="C11" s="49"/>
      <c r="D11" s="49"/>
      <c r="E11" s="49"/>
      <c r="F11" s="50"/>
      <c r="G11" s="44">
        <v>220000</v>
      </c>
      <c r="H11" s="57"/>
    </row>
    <row r="12" spans="1:8">
      <c r="A12" s="1">
        <v>421190</v>
      </c>
      <c r="B12" s="48" t="s">
        <v>16</v>
      </c>
      <c r="C12" s="49"/>
      <c r="D12" s="49"/>
      <c r="E12" s="49"/>
      <c r="F12" s="50"/>
      <c r="G12" s="44"/>
      <c r="H12" s="57"/>
    </row>
    <row r="13" spans="1:8">
      <c r="A13" s="1">
        <v>421210</v>
      </c>
      <c r="B13" s="48" t="s">
        <v>17</v>
      </c>
      <c r="C13" s="49"/>
      <c r="D13" s="49"/>
      <c r="E13" s="49"/>
      <c r="F13" s="50"/>
      <c r="G13" s="44">
        <v>1000000</v>
      </c>
      <c r="H13" s="57"/>
    </row>
    <row r="14" spans="1:8">
      <c r="A14" s="1">
        <v>421310</v>
      </c>
      <c r="B14" s="48" t="s">
        <v>20</v>
      </c>
      <c r="C14" s="49"/>
      <c r="D14" s="49"/>
      <c r="E14" s="49"/>
      <c r="F14" s="50"/>
      <c r="G14" s="44"/>
      <c r="H14" s="57"/>
    </row>
    <row r="15" spans="1:8">
      <c r="A15" s="1">
        <v>421320</v>
      </c>
      <c r="B15" s="48" t="s">
        <v>18</v>
      </c>
      <c r="C15" s="49"/>
      <c r="D15" s="49"/>
      <c r="E15" s="49"/>
      <c r="F15" s="50"/>
      <c r="G15" s="44">
        <v>100000</v>
      </c>
      <c r="H15" s="57"/>
    </row>
    <row r="16" spans="1:8">
      <c r="A16" s="1">
        <v>421390</v>
      </c>
      <c r="B16" s="48" t="s">
        <v>19</v>
      </c>
      <c r="C16" s="49"/>
      <c r="D16" s="49"/>
      <c r="E16" s="49"/>
      <c r="F16" s="50"/>
      <c r="G16" s="44">
        <v>25000</v>
      </c>
      <c r="H16" s="57"/>
    </row>
    <row r="17" spans="1:8">
      <c r="A17" s="3">
        <v>421440</v>
      </c>
      <c r="B17" s="48" t="s">
        <v>21</v>
      </c>
      <c r="C17" s="49"/>
      <c r="D17" s="49"/>
      <c r="E17" s="49"/>
      <c r="F17" s="50"/>
      <c r="G17" s="44">
        <v>5000</v>
      </c>
      <c r="H17" s="57"/>
    </row>
    <row r="18" spans="1:8" ht="15.75">
      <c r="A18" s="11">
        <v>421</v>
      </c>
      <c r="B18" s="51" t="s">
        <v>7</v>
      </c>
      <c r="C18" s="52"/>
      <c r="D18" s="52"/>
      <c r="E18" s="52"/>
      <c r="F18" s="53"/>
      <c r="G18" s="46">
        <f>SUM(G9:H17)</f>
        <v>2350000</v>
      </c>
      <c r="H18" s="47"/>
    </row>
    <row r="19" spans="1:8">
      <c r="A19" s="3">
        <v>423110</v>
      </c>
      <c r="B19" s="41" t="s">
        <v>22</v>
      </c>
      <c r="C19" s="42"/>
      <c r="D19" s="42"/>
      <c r="E19" s="42"/>
      <c r="F19" s="43"/>
      <c r="G19" s="44">
        <v>40000</v>
      </c>
      <c r="H19" s="57"/>
    </row>
    <row r="20" spans="1:8">
      <c r="A20" s="3">
        <v>423120</v>
      </c>
      <c r="B20" s="41" t="s">
        <v>23</v>
      </c>
      <c r="C20" s="42"/>
      <c r="D20" s="42"/>
      <c r="E20" s="42"/>
      <c r="F20" s="43"/>
      <c r="G20" s="44"/>
      <c r="H20" s="57"/>
    </row>
    <row r="21" spans="1:8">
      <c r="A21" s="3">
        <v>423190</v>
      </c>
      <c r="B21" s="41" t="s">
        <v>24</v>
      </c>
      <c r="C21" s="42"/>
      <c r="D21" s="42"/>
      <c r="E21" s="42"/>
      <c r="F21" s="43"/>
      <c r="G21" s="44"/>
      <c r="H21" s="57"/>
    </row>
    <row r="22" spans="1:8">
      <c r="A22" s="3">
        <v>423210</v>
      </c>
      <c r="B22" s="41" t="s">
        <v>25</v>
      </c>
      <c r="C22" s="42"/>
      <c r="D22" s="42"/>
      <c r="E22" s="42"/>
      <c r="F22" s="43"/>
      <c r="G22" s="44"/>
      <c r="H22" s="57"/>
    </row>
    <row r="23" spans="1:8">
      <c r="A23" s="3">
        <v>423310</v>
      </c>
      <c r="B23" s="41" t="s">
        <v>26</v>
      </c>
      <c r="C23" s="42"/>
      <c r="D23" s="42"/>
      <c r="E23" s="42"/>
      <c r="F23" s="43"/>
      <c r="G23" s="44"/>
      <c r="H23" s="57"/>
    </row>
    <row r="24" spans="1:8">
      <c r="A24" s="3">
        <v>423610</v>
      </c>
      <c r="B24" s="41" t="s">
        <v>27</v>
      </c>
      <c r="C24" s="42"/>
      <c r="D24" s="42"/>
      <c r="E24" s="42"/>
      <c r="F24" s="43"/>
      <c r="G24" s="44"/>
      <c r="H24" s="57"/>
    </row>
    <row r="25" spans="1:8">
      <c r="A25" s="3">
        <v>423620</v>
      </c>
      <c r="B25" s="41" t="s">
        <v>28</v>
      </c>
      <c r="C25" s="42"/>
      <c r="D25" s="42"/>
      <c r="E25" s="42"/>
      <c r="F25" s="43"/>
      <c r="G25" s="44"/>
      <c r="H25" s="57"/>
    </row>
    <row r="26" spans="1:8">
      <c r="A26" s="3">
        <v>423710</v>
      </c>
      <c r="B26" s="41" t="s">
        <v>29</v>
      </c>
      <c r="C26" s="42"/>
      <c r="D26" s="42"/>
      <c r="E26" s="42"/>
      <c r="F26" s="43"/>
      <c r="G26" s="44">
        <v>50000</v>
      </c>
      <c r="H26" s="57"/>
    </row>
    <row r="27" spans="1:8">
      <c r="A27" s="3">
        <v>423720</v>
      </c>
      <c r="B27" s="41" t="s">
        <v>30</v>
      </c>
      <c r="C27" s="42"/>
      <c r="D27" s="42"/>
      <c r="E27" s="42"/>
      <c r="F27" s="43"/>
      <c r="G27" s="44">
        <v>30000</v>
      </c>
      <c r="H27" s="57"/>
    </row>
    <row r="28" spans="1:8">
      <c r="A28" s="3">
        <v>423810</v>
      </c>
      <c r="B28" s="41" t="s">
        <v>31</v>
      </c>
      <c r="C28" s="42"/>
      <c r="D28" s="42"/>
      <c r="E28" s="42"/>
      <c r="F28" s="43"/>
      <c r="G28" s="44">
        <v>10000</v>
      </c>
      <c r="H28" s="57"/>
    </row>
    <row r="29" spans="1:8">
      <c r="A29" s="3">
        <v>423910</v>
      </c>
      <c r="B29" s="41" t="s">
        <v>32</v>
      </c>
      <c r="C29" s="42"/>
      <c r="D29" s="42"/>
      <c r="E29" s="42"/>
      <c r="F29" s="43"/>
      <c r="G29" s="44"/>
      <c r="H29" s="57"/>
    </row>
    <row r="30" spans="1:8">
      <c r="A30" s="1">
        <v>423990</v>
      </c>
      <c r="B30" s="41" t="s">
        <v>33</v>
      </c>
      <c r="C30" s="42"/>
      <c r="D30" s="42"/>
      <c r="E30" s="42"/>
      <c r="F30" s="43"/>
      <c r="G30" s="58">
        <v>20000</v>
      </c>
      <c r="H30" s="58"/>
    </row>
    <row r="31" spans="1:8">
      <c r="A31" s="36"/>
      <c r="B31" s="36"/>
      <c r="C31" s="36"/>
      <c r="D31" s="36"/>
      <c r="E31" s="36"/>
      <c r="F31" s="36"/>
      <c r="G31" s="36"/>
      <c r="H31" s="37"/>
    </row>
    <row r="32" spans="1:8" ht="15.75">
      <c r="A32" s="19">
        <v>423</v>
      </c>
      <c r="B32" s="8" t="s">
        <v>8</v>
      </c>
      <c r="C32" s="8"/>
      <c r="D32" s="9"/>
      <c r="E32" s="9"/>
      <c r="F32" s="9"/>
      <c r="G32" s="59">
        <f>SUM(G19:H31)</f>
        <v>150000</v>
      </c>
      <c r="H32" s="59"/>
    </row>
    <row r="33" spans="1:8">
      <c r="A33" s="1">
        <v>424210</v>
      </c>
      <c r="B33" s="41" t="s">
        <v>34</v>
      </c>
      <c r="C33" s="42"/>
      <c r="D33" s="42"/>
      <c r="E33" s="42"/>
      <c r="F33" s="43"/>
      <c r="G33" s="58">
        <v>80000</v>
      </c>
      <c r="H33" s="58"/>
    </row>
    <row r="34" spans="1:8">
      <c r="A34" s="2">
        <v>424220</v>
      </c>
      <c r="B34" s="41" t="s">
        <v>35</v>
      </c>
      <c r="C34" s="42"/>
      <c r="D34" s="42"/>
      <c r="E34" s="42"/>
      <c r="F34" s="43"/>
      <c r="G34" s="58">
        <v>0</v>
      </c>
      <c r="H34" s="58"/>
    </row>
    <row r="35" spans="1:8">
      <c r="A35" s="7">
        <v>424230</v>
      </c>
      <c r="B35" s="41" t="s">
        <v>36</v>
      </c>
      <c r="C35" s="42"/>
      <c r="D35" s="42"/>
      <c r="E35" s="42"/>
      <c r="F35" s="43"/>
      <c r="G35" s="58">
        <v>50000</v>
      </c>
      <c r="H35" s="58"/>
    </row>
    <row r="36" spans="1:8">
      <c r="A36" s="1">
        <v>424420</v>
      </c>
      <c r="B36" s="41" t="s">
        <v>37</v>
      </c>
      <c r="C36" s="42"/>
      <c r="D36" s="42"/>
      <c r="E36" s="42"/>
      <c r="F36" s="43"/>
      <c r="G36" s="58">
        <v>30000</v>
      </c>
      <c r="H36" s="58"/>
    </row>
    <row r="37" spans="1:8">
      <c r="A37" s="4">
        <v>424440</v>
      </c>
      <c r="B37" s="41" t="s">
        <v>38</v>
      </c>
      <c r="C37" s="42"/>
      <c r="D37" s="42"/>
      <c r="E37" s="42"/>
      <c r="F37" s="43"/>
      <c r="G37" s="58">
        <v>30000</v>
      </c>
      <c r="H37" s="58"/>
    </row>
    <row r="38" spans="1:8" ht="15.75">
      <c r="A38" s="20">
        <v>424</v>
      </c>
      <c r="B38" s="21" t="s">
        <v>9</v>
      </c>
      <c r="C38" s="21"/>
      <c r="D38" s="21"/>
      <c r="E38" s="21"/>
      <c r="F38" s="22"/>
      <c r="G38" s="59">
        <f>SUM(G33:H37)</f>
        <v>190000</v>
      </c>
      <c r="H38" s="59"/>
    </row>
    <row r="39" spans="1:8">
      <c r="A39" s="7">
        <v>425250</v>
      </c>
      <c r="B39" s="41" t="s">
        <v>39</v>
      </c>
      <c r="C39" s="42"/>
      <c r="D39" s="42"/>
      <c r="E39" s="42"/>
      <c r="F39" s="43"/>
      <c r="G39" s="58"/>
      <c r="H39" s="58"/>
    </row>
    <row r="40" spans="1:8">
      <c r="A40" s="1">
        <v>425290</v>
      </c>
      <c r="B40" s="41" t="s">
        <v>40</v>
      </c>
      <c r="C40" s="42"/>
      <c r="D40" s="42"/>
      <c r="E40" s="42"/>
      <c r="F40" s="43"/>
      <c r="G40" s="58">
        <v>10000</v>
      </c>
      <c r="H40" s="58"/>
    </row>
    <row r="41" spans="1:8">
      <c r="A41" s="4">
        <v>425420</v>
      </c>
      <c r="B41" s="41" t="s">
        <v>41</v>
      </c>
      <c r="C41" s="42"/>
      <c r="D41" s="42"/>
      <c r="E41" s="42"/>
      <c r="F41" s="43"/>
      <c r="G41" s="58"/>
      <c r="H41" s="58"/>
    </row>
    <row r="42" spans="1:8">
      <c r="A42" s="4">
        <v>425490</v>
      </c>
      <c r="B42" s="41" t="s">
        <v>42</v>
      </c>
      <c r="C42" s="42"/>
      <c r="D42" s="42"/>
      <c r="E42" s="42"/>
      <c r="F42" s="43"/>
      <c r="G42" s="58"/>
      <c r="H42" s="58"/>
    </row>
    <row r="43" spans="1:8">
      <c r="A43" s="5">
        <v>425750</v>
      </c>
      <c r="B43" s="41" t="s">
        <v>43</v>
      </c>
      <c r="C43" s="42"/>
      <c r="D43" s="42"/>
      <c r="E43" s="42"/>
      <c r="F43" s="43"/>
      <c r="G43" s="58"/>
      <c r="H43" s="58"/>
    </row>
    <row r="44" spans="1:8">
      <c r="A44" s="5">
        <v>425760</v>
      </c>
      <c r="B44" s="41" t="s">
        <v>44</v>
      </c>
      <c r="C44" s="42"/>
      <c r="D44" s="42"/>
      <c r="E44" s="42"/>
      <c r="F44" s="43"/>
      <c r="G44" s="44">
        <v>20000</v>
      </c>
      <c r="H44" s="57"/>
    </row>
    <row r="45" spans="1:8">
      <c r="A45" s="5">
        <v>425790</v>
      </c>
      <c r="B45" s="41" t="s">
        <v>45</v>
      </c>
      <c r="C45" s="42"/>
      <c r="D45" s="42"/>
      <c r="E45" s="42"/>
      <c r="F45" s="43"/>
      <c r="G45" s="44"/>
      <c r="H45" s="57"/>
    </row>
    <row r="46" spans="1:8">
      <c r="A46" s="3">
        <v>425920</v>
      </c>
      <c r="B46" s="41" t="s">
        <v>46</v>
      </c>
      <c r="C46" s="42"/>
      <c r="D46" s="42"/>
      <c r="E46" s="42"/>
      <c r="F46" s="43"/>
      <c r="G46" s="44">
        <v>20000</v>
      </c>
      <c r="H46" s="57"/>
    </row>
    <row r="47" spans="1:8">
      <c r="A47" s="6">
        <v>425970</v>
      </c>
      <c r="B47" s="41" t="s">
        <v>47</v>
      </c>
      <c r="C47" s="42"/>
      <c r="D47" s="42"/>
      <c r="E47" s="42"/>
      <c r="F47" s="43"/>
      <c r="G47" s="44"/>
      <c r="H47" s="57"/>
    </row>
    <row r="48" spans="1:8">
      <c r="A48" s="6">
        <v>425990</v>
      </c>
      <c r="B48" s="41" t="s">
        <v>48</v>
      </c>
      <c r="C48" s="42"/>
      <c r="D48" s="42"/>
      <c r="E48" s="42"/>
      <c r="F48" s="43"/>
      <c r="G48" s="44">
        <v>25000</v>
      </c>
      <c r="H48" s="57"/>
    </row>
    <row r="49" spans="1:8" ht="15.75">
      <c r="A49" s="23">
        <v>425</v>
      </c>
      <c r="B49" s="23" t="s">
        <v>11</v>
      </c>
      <c r="C49" s="21"/>
      <c r="D49" s="22"/>
      <c r="E49" s="22"/>
      <c r="F49" s="10"/>
      <c r="G49" s="60">
        <f>SUM(G39:H48)</f>
        <v>75000</v>
      </c>
      <c r="H49" s="61"/>
    </row>
    <row r="50" spans="1:8">
      <c r="A50" s="5">
        <v>426210</v>
      </c>
      <c r="B50" s="41" t="s">
        <v>49</v>
      </c>
      <c r="C50" s="42"/>
      <c r="D50" s="42"/>
      <c r="E50" s="42"/>
      <c r="F50" s="43"/>
      <c r="G50" s="44">
        <v>15000</v>
      </c>
      <c r="H50" s="57"/>
    </row>
    <row r="51" spans="1:8">
      <c r="A51" s="5">
        <v>426310</v>
      </c>
      <c r="B51" s="41" t="s">
        <v>50</v>
      </c>
      <c r="C51" s="42"/>
      <c r="D51" s="42"/>
      <c r="E51" s="42"/>
      <c r="F51" s="43"/>
      <c r="G51" s="44">
        <v>25000</v>
      </c>
      <c r="H51" s="57"/>
    </row>
    <row r="52" spans="1:8">
      <c r="A52" s="3">
        <v>426410</v>
      </c>
      <c r="B52" s="41" t="s">
        <v>51</v>
      </c>
      <c r="C52" s="42"/>
      <c r="D52" s="42"/>
      <c r="E52" s="42"/>
      <c r="F52" s="43"/>
      <c r="G52" s="44">
        <v>25000</v>
      </c>
      <c r="H52" s="57"/>
    </row>
    <row r="53" spans="1:8">
      <c r="A53" s="6">
        <v>426990</v>
      </c>
      <c r="B53" s="41" t="s">
        <v>52</v>
      </c>
      <c r="C53" s="42"/>
      <c r="D53" s="42"/>
      <c r="E53" s="42"/>
      <c r="F53" s="43"/>
      <c r="G53" s="44">
        <v>20000</v>
      </c>
      <c r="H53" s="57"/>
    </row>
    <row r="54" spans="1:8" ht="15.75">
      <c r="A54" s="24">
        <v>426</v>
      </c>
      <c r="B54" s="24" t="s">
        <v>12</v>
      </c>
      <c r="C54" s="27"/>
      <c r="D54" s="27"/>
      <c r="E54" s="25"/>
      <c r="F54" s="26"/>
      <c r="G54" s="67">
        <f>SUM(G50:H53)</f>
        <v>85000</v>
      </c>
      <c r="H54" s="68"/>
    </row>
    <row r="55" spans="1:8">
      <c r="A55" s="3"/>
      <c r="B55" s="35"/>
      <c r="C55" s="36"/>
      <c r="D55" s="36"/>
      <c r="E55" s="36"/>
      <c r="F55" s="37"/>
      <c r="G55" s="35"/>
      <c r="H55" s="37"/>
    </row>
    <row r="56" spans="1:8">
      <c r="A56" s="6"/>
      <c r="B56" s="62" t="s">
        <v>10</v>
      </c>
      <c r="C56" s="63"/>
      <c r="D56" s="63"/>
      <c r="E56" s="63"/>
      <c r="F56" s="64"/>
      <c r="G56" s="65">
        <f>SUM(G18+G32+G38+G49+G54)</f>
        <v>2850000</v>
      </c>
      <c r="H56" s="66"/>
    </row>
    <row r="58" spans="1:8">
      <c r="A58" t="s">
        <v>57</v>
      </c>
      <c r="H58" t="s">
        <v>55</v>
      </c>
    </row>
    <row r="59" spans="1:8">
      <c r="A59" t="s">
        <v>58</v>
      </c>
      <c r="H59" t="s">
        <v>56</v>
      </c>
    </row>
  </sheetData>
  <mergeCells count="100">
    <mergeCell ref="B55:F55"/>
    <mergeCell ref="B56:F56"/>
    <mergeCell ref="G55:H55"/>
    <mergeCell ref="G56:H56"/>
    <mergeCell ref="G53:H53"/>
    <mergeCell ref="G54:H54"/>
    <mergeCell ref="B48:F48"/>
    <mergeCell ref="B50:F50"/>
    <mergeCell ref="B51:F51"/>
    <mergeCell ref="B52:F52"/>
    <mergeCell ref="B53:F53"/>
    <mergeCell ref="B43:F43"/>
    <mergeCell ref="B44:F44"/>
    <mergeCell ref="B45:F45"/>
    <mergeCell ref="B46:F46"/>
    <mergeCell ref="B47:F47"/>
    <mergeCell ref="B37:F37"/>
    <mergeCell ref="B39:F39"/>
    <mergeCell ref="B40:F40"/>
    <mergeCell ref="B41:F41"/>
    <mergeCell ref="B42:F42"/>
    <mergeCell ref="B34:F34"/>
    <mergeCell ref="G34:H34"/>
    <mergeCell ref="G30:H30"/>
    <mergeCell ref="B35:F35"/>
    <mergeCell ref="B36:F36"/>
    <mergeCell ref="G35:H35"/>
    <mergeCell ref="G36:H36"/>
    <mergeCell ref="G44:H44"/>
    <mergeCell ref="G33:H33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A31:H31"/>
    <mergeCell ref="B33:F33"/>
    <mergeCell ref="G39:H39"/>
    <mergeCell ref="G40:H40"/>
    <mergeCell ref="G41:H41"/>
    <mergeCell ref="G42:H42"/>
    <mergeCell ref="G43:H43"/>
    <mergeCell ref="G49:H49"/>
    <mergeCell ref="G50:H50"/>
    <mergeCell ref="G51:H51"/>
    <mergeCell ref="G52:H52"/>
    <mergeCell ref="G45:H45"/>
    <mergeCell ref="G46:H46"/>
    <mergeCell ref="G47:H47"/>
    <mergeCell ref="G48:H48"/>
    <mergeCell ref="G38:H38"/>
    <mergeCell ref="G17:H17"/>
    <mergeCell ref="G19:H19"/>
    <mergeCell ref="G32:H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20:H20"/>
    <mergeCell ref="G13:H13"/>
    <mergeCell ref="G14:H14"/>
    <mergeCell ref="G15:H15"/>
    <mergeCell ref="G9:H9"/>
    <mergeCell ref="G37:H37"/>
    <mergeCell ref="B17:F17"/>
    <mergeCell ref="B18:F18"/>
    <mergeCell ref="G18:H18"/>
    <mergeCell ref="B8:F8"/>
    <mergeCell ref="B13:F13"/>
    <mergeCell ref="B14:F14"/>
    <mergeCell ref="B15:F15"/>
    <mergeCell ref="B16:F16"/>
    <mergeCell ref="G16:H16"/>
    <mergeCell ref="B9:F9"/>
    <mergeCell ref="B10:F10"/>
    <mergeCell ref="B11:F11"/>
    <mergeCell ref="B12:F12"/>
    <mergeCell ref="G10:H10"/>
    <mergeCell ref="G11:H11"/>
    <mergeCell ref="G12:H12"/>
    <mergeCell ref="B7:F7"/>
    <mergeCell ref="G7:H7"/>
    <mergeCell ref="B3:F3"/>
    <mergeCell ref="B4:F4"/>
    <mergeCell ref="G4:H4"/>
    <mergeCell ref="G5:H5"/>
    <mergeCell ref="B5:F5"/>
    <mergeCell ref="G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stefanija</dc:creator>
  <cp:lastModifiedBy>stefanija</cp:lastModifiedBy>
  <cp:lastPrinted>2021-07-15T06:00:24Z</cp:lastPrinted>
  <dcterms:created xsi:type="dcterms:W3CDTF">2021-02-10T11:43:26Z</dcterms:created>
  <dcterms:modified xsi:type="dcterms:W3CDTF">2021-08-25T11:32:29Z</dcterms:modified>
</cp:coreProperties>
</file>